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<sst xmlns="http://schemas.openxmlformats.org/spreadsheetml/2006/main" count="114" uniqueCount="61">
  <si>
    <t>state</t>
  </si>
  <si>
    <t>med HHI</t>
  </si>
  <si>
    <t>col grad</t>
  </si>
  <si>
    <t>stressed</t>
  </si>
  <si>
    <t>unhappy</t>
  </si>
  <si>
    <t>Maryland</t>
  </si>
  <si>
    <t>Dem.</t>
  </si>
  <si>
    <t>Alaska</t>
  </si>
  <si>
    <t>Rep.</t>
  </si>
  <si>
    <t>New Jersey</t>
  </si>
  <si>
    <t>Connecticut</t>
  </si>
  <si>
    <t>Massachusetts</t>
  </si>
  <si>
    <t>New Hampshire</t>
  </si>
  <si>
    <t>Virginia</t>
  </si>
  <si>
    <t>Hawaii</t>
  </si>
  <si>
    <t>Delaware</t>
  </si>
  <si>
    <t>California</t>
  </si>
  <si>
    <t>Minnesota</t>
  </si>
  <si>
    <t>Washington</t>
  </si>
  <si>
    <t>Wyoming</t>
  </si>
  <si>
    <t>Utah</t>
  </si>
  <si>
    <t>Colorado</t>
  </si>
  <si>
    <t>New York</t>
  </si>
  <si>
    <t>Rhode Island</t>
  </si>
  <si>
    <t>Illinois</t>
  </si>
  <si>
    <t>Vermont</t>
  </si>
  <si>
    <t>North Dakota</t>
  </si>
  <si>
    <t>Wisconsin</t>
  </si>
  <si>
    <t>Nebraska</t>
  </si>
  <si>
    <t>Pennsylvania</t>
  </si>
  <si>
    <t>Iowa</t>
  </si>
  <si>
    <t>Texas</t>
  </si>
  <si>
    <t>Kansas</t>
  </si>
  <si>
    <t>Nevada</t>
  </si>
  <si>
    <t>South Dakota</t>
  </si>
  <si>
    <t>Oregon</t>
  </si>
  <si>
    <t>Arizona</t>
  </si>
  <si>
    <t>Indiana</t>
  </si>
  <si>
    <t>Maine</t>
  </si>
  <si>
    <t>Georgia</t>
  </si>
  <si>
    <t>Michigan</t>
  </si>
  <si>
    <t>Ohio</t>
  </si>
  <si>
    <t>Missouri</t>
  </si>
  <si>
    <t>Florida</t>
  </si>
  <si>
    <t>Montana</t>
  </si>
  <si>
    <t>North Carolina</t>
  </si>
  <si>
    <t>Idaho</t>
  </si>
  <si>
    <t>Oklahoma</t>
  </si>
  <si>
    <t>South Carolina</t>
  </si>
  <si>
    <t>New Mexico</t>
  </si>
  <si>
    <t>Louisiana</t>
  </si>
  <si>
    <t>Tennessee</t>
  </si>
  <si>
    <t>Alabama</t>
  </si>
  <si>
    <t>Kentucky</t>
  </si>
  <si>
    <t>Arkansas</t>
  </si>
  <si>
    <t>West Virginia</t>
  </si>
  <si>
    <t>Mississippi</t>
  </si>
  <si>
    <t>agg:</t>
  </si>
  <si>
    <t>no. of states</t>
  </si>
  <si>
    <t>avg.</t>
  </si>
  <si>
    <t>pres election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</si>
</sst>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10">
    <font>
      <sz val="10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6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readingOrder="1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wrapText="1" readingOrder="1"/>
    </xf>
    <xf numFmtId="0" fontId="7" fillId="5" borderId="0" xfId="0" applyFont="1" applyFill="1" applyBorder="1" applyAlignment="1">
      <alignment wrapText="1" readingOrder="1"/>
    </xf>
    <xf numFmtId="0" fontId="7" fillId="0" borderId="0" xfId="0" applyFont="1" applyFill="1" applyBorder="1" applyAlignment="1">
      <alignment wrapText="1" readingOrder="1"/>
    </xf>
    <xf numFmtId="16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6" borderId="2" xfId="0" applyFont="1" applyFill="1" applyBorder="1" applyAlignment="1">
      <alignment wrapText="1" readingOrder="1"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7" fillId="6" borderId="5" xfId="0" applyFont="1" applyFill="1" applyBorder="1" applyAlignment="1">
      <alignment wrapText="1" readingOrder="1"/>
    </xf>
    <xf numFmtId="165" fontId="5" fillId="6" borderId="0" xfId="0" applyNumberFormat="1" applyFont="1" applyFill="1" applyBorder="1" applyAlignment="1">
      <alignment/>
    </xf>
    <xf numFmtId="164" fontId="5" fillId="6" borderId="0" xfId="19" applyNumberFormat="1" applyFont="1" applyFill="1" applyBorder="1" applyAlignment="1">
      <alignment/>
    </xf>
    <xf numFmtId="164" fontId="5" fillId="6" borderId="6" xfId="19" applyNumberFormat="1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165" fontId="8" fillId="6" borderId="0" xfId="0" applyNumberFormat="1" applyFont="1" applyFill="1" applyBorder="1" applyAlignment="1">
      <alignment/>
    </xf>
    <xf numFmtId="164" fontId="8" fillId="6" borderId="0" xfId="19" applyNumberFormat="1" applyFont="1" applyFill="1" applyBorder="1" applyAlignment="1">
      <alignment/>
    </xf>
    <xf numFmtId="164" fontId="8" fillId="6" borderId="6" xfId="19" applyNumberFormat="1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6" xfId="0" applyFill="1" applyBorder="1" applyAlignment="1">
      <alignment/>
    </xf>
    <xf numFmtId="0" fontId="9" fillId="6" borderId="5" xfId="0" applyFont="1" applyFill="1" applyBorder="1" applyAlignment="1">
      <alignment/>
    </xf>
    <xf numFmtId="6" fontId="0" fillId="6" borderId="0" xfId="0" applyNumberFormat="1" applyFill="1" applyBorder="1" applyAlignment="1">
      <alignment/>
    </xf>
    <xf numFmtId="164" fontId="0" fillId="6" borderId="0" xfId="19" applyNumberFormat="1" applyFill="1" applyBorder="1" applyAlignment="1">
      <alignment/>
    </xf>
    <xf numFmtId="164" fontId="0" fillId="6" borderId="6" xfId="19" applyNumberFormat="1" applyFill="1" applyBorder="1" applyAlignment="1">
      <alignment/>
    </xf>
    <xf numFmtId="0" fontId="6" fillId="6" borderId="5" xfId="0" applyFont="1" applyFill="1" applyBorder="1" applyAlignment="1">
      <alignment wrapText="1" readingOrder="1"/>
    </xf>
    <xf numFmtId="165" fontId="5" fillId="6" borderId="0" xfId="19" applyNumberFormat="1" applyFont="1" applyFill="1" applyBorder="1" applyAlignment="1">
      <alignment/>
    </xf>
    <xf numFmtId="0" fontId="9" fillId="6" borderId="7" xfId="0" applyFont="1" applyFill="1" applyBorder="1" applyAlignment="1">
      <alignment/>
    </xf>
    <xf numFmtId="165" fontId="9" fillId="6" borderId="8" xfId="0" applyNumberFormat="1" applyFont="1" applyFill="1" applyBorder="1" applyAlignment="1">
      <alignment/>
    </xf>
    <xf numFmtId="164" fontId="9" fillId="6" borderId="8" xfId="19" applyNumberFormat="1" applyFont="1" applyFill="1" applyBorder="1" applyAlignment="1">
      <alignment/>
    </xf>
    <xf numFmtId="164" fontId="9" fillId="6" borderId="9" xfId="19" applyNumberFormat="1" applyFont="1" applyFill="1" applyBorder="1" applyAlignment="1">
      <alignment/>
    </xf>
    <xf numFmtId="0" fontId="2" fillId="7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60" sqref="E60"/>
    </sheetView>
  </sheetViews>
  <sheetFormatPr defaultColWidth="9.140625" defaultRowHeight="12.75"/>
  <cols>
    <col min="1" max="1" width="18.421875" style="0" customWidth="1"/>
    <col min="2" max="3" width="11.00390625" style="0" customWidth="1"/>
    <col min="4" max="4" width="12.57421875" style="0" customWidth="1"/>
    <col min="5" max="5" width="11.140625" style="0" customWidth="1"/>
    <col min="6" max="6" width="13.00390625" style="0" customWidth="1"/>
  </cols>
  <sheetData>
    <row r="1" spans="1:7" ht="12.75">
      <c r="A1" s="8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7" t="s">
        <v>60</v>
      </c>
      <c r="G1" s="2"/>
    </row>
    <row r="2" spans="1:7" ht="12.75">
      <c r="A2" s="12" t="s">
        <v>5</v>
      </c>
      <c r="B2" s="3">
        <v>70004</v>
      </c>
      <c r="C2" s="4">
        <v>0.35200000000000004</v>
      </c>
      <c r="D2" s="5">
        <v>0.388</v>
      </c>
      <c r="E2" s="6">
        <v>0.33899999999999997</v>
      </c>
      <c r="F2" s="44" t="s">
        <v>6</v>
      </c>
      <c r="G2" s="1"/>
    </row>
    <row r="3" spans="1:7" ht="12.75">
      <c r="A3" s="11" t="s">
        <v>7</v>
      </c>
      <c r="B3" s="3">
        <v>67825</v>
      </c>
      <c r="C3" s="4">
        <v>0.26</v>
      </c>
      <c r="D3" s="5">
        <v>0.404</v>
      </c>
      <c r="E3" s="6">
        <v>0.353</v>
      </c>
      <c r="F3" s="45" t="s">
        <v>8</v>
      </c>
      <c r="G3" s="1"/>
    </row>
    <row r="4" spans="1:7" ht="12.75">
      <c r="A4" s="12" t="s">
        <v>9</v>
      </c>
      <c r="B4" s="3">
        <v>67458</v>
      </c>
      <c r="C4" s="4">
        <v>0.33899999999999997</v>
      </c>
      <c r="D4" s="5">
        <v>0.409</v>
      </c>
      <c r="E4" s="6">
        <v>0.33899999999999997</v>
      </c>
      <c r="F4" s="44" t="s">
        <v>6</v>
      </c>
      <c r="G4" s="1"/>
    </row>
    <row r="5" spans="1:7" ht="12.75">
      <c r="A5" s="12" t="s">
        <v>10</v>
      </c>
      <c r="B5" s="3">
        <v>65753</v>
      </c>
      <c r="C5" s="4">
        <v>0.34700000000000003</v>
      </c>
      <c r="D5" s="5">
        <v>0.43</v>
      </c>
      <c r="E5" s="6">
        <v>0.315</v>
      </c>
      <c r="F5" s="44" t="s">
        <v>6</v>
      </c>
      <c r="G5" s="1"/>
    </row>
    <row r="6" spans="1:7" ht="12.75">
      <c r="A6" s="12" t="s">
        <v>11</v>
      </c>
      <c r="B6" s="3">
        <v>62859</v>
      </c>
      <c r="C6" s="4">
        <v>0.379</v>
      </c>
      <c r="D6" s="5">
        <v>0.434</v>
      </c>
      <c r="E6" s="6">
        <v>0.335</v>
      </c>
      <c r="F6" s="44" t="s">
        <v>6</v>
      </c>
      <c r="G6" s="1"/>
    </row>
    <row r="7" spans="1:7" ht="12.75">
      <c r="A7" s="12" t="s">
        <v>12</v>
      </c>
      <c r="B7" s="3">
        <v>62647</v>
      </c>
      <c r="C7" s="4">
        <v>0.325</v>
      </c>
      <c r="D7" s="5">
        <v>0.43</v>
      </c>
      <c r="E7" s="6">
        <v>0.358</v>
      </c>
      <c r="F7" s="44" t="s">
        <v>6</v>
      </c>
      <c r="G7" s="1"/>
    </row>
    <row r="8" spans="1:7" ht="12.75">
      <c r="A8" s="12" t="s">
        <v>13</v>
      </c>
      <c r="B8" s="3">
        <v>61882</v>
      </c>
      <c r="C8" s="4">
        <v>0.336</v>
      </c>
      <c r="D8" s="5">
        <v>0.412</v>
      </c>
      <c r="E8" s="6">
        <v>0.31899999999999995</v>
      </c>
      <c r="F8" s="44" t="s">
        <v>6</v>
      </c>
      <c r="G8" s="1"/>
    </row>
    <row r="9" spans="1:7" ht="12.75">
      <c r="A9" s="12" t="s">
        <v>14</v>
      </c>
      <c r="B9" s="3">
        <v>61821</v>
      </c>
      <c r="C9" s="4">
        <v>0.292</v>
      </c>
      <c r="D9" s="5">
        <v>0.321</v>
      </c>
      <c r="E9" s="6">
        <v>0.34199999999999997</v>
      </c>
      <c r="F9" s="44" t="s">
        <v>6</v>
      </c>
      <c r="G9" s="1"/>
    </row>
    <row r="10" spans="1:7" ht="12.75">
      <c r="A10" s="12" t="s">
        <v>15</v>
      </c>
      <c r="B10" s="3">
        <v>58814</v>
      </c>
      <c r="C10" s="4">
        <v>0.261</v>
      </c>
      <c r="D10" s="5">
        <v>0.389</v>
      </c>
      <c r="E10" s="6">
        <v>0.348</v>
      </c>
      <c r="F10" s="44" t="s">
        <v>6</v>
      </c>
      <c r="G10" s="1"/>
    </row>
    <row r="11" spans="1:7" ht="12.75">
      <c r="A11" s="12" t="s">
        <v>16</v>
      </c>
      <c r="B11" s="3">
        <v>57287</v>
      </c>
      <c r="C11" s="4">
        <v>0.295</v>
      </c>
      <c r="D11" s="5">
        <v>0.4</v>
      </c>
      <c r="E11" s="6">
        <v>0.33399999999999996</v>
      </c>
      <c r="F11" s="44" t="s">
        <v>6</v>
      </c>
      <c r="G11" s="1"/>
    </row>
    <row r="12" spans="1:7" ht="12.75">
      <c r="A12" s="12" t="s">
        <v>17</v>
      </c>
      <c r="B12" s="3">
        <v>56954</v>
      </c>
      <c r="C12" s="4">
        <v>0.31</v>
      </c>
      <c r="D12" s="5">
        <v>0.39</v>
      </c>
      <c r="E12" s="6">
        <v>0.315</v>
      </c>
      <c r="F12" s="44" t="s">
        <v>6</v>
      </c>
      <c r="G12" s="1"/>
    </row>
    <row r="13" spans="1:7" ht="12.75">
      <c r="A13" s="12" t="s">
        <v>18</v>
      </c>
      <c r="B13" s="3">
        <v>56835</v>
      </c>
      <c r="C13" s="4">
        <v>0.303</v>
      </c>
      <c r="D13" s="5">
        <v>0.423</v>
      </c>
      <c r="E13" s="6">
        <v>0.373</v>
      </c>
      <c r="F13" s="44" t="s">
        <v>6</v>
      </c>
      <c r="G13" s="1"/>
    </row>
    <row r="14" spans="1:7" ht="12.75">
      <c r="A14" s="11" t="s">
        <v>19</v>
      </c>
      <c r="B14" s="3">
        <v>56322</v>
      </c>
      <c r="C14" s="4">
        <v>0.23399999999999999</v>
      </c>
      <c r="D14" s="5">
        <v>0.386</v>
      </c>
      <c r="E14" s="6">
        <v>0.487</v>
      </c>
      <c r="F14" s="45" t="s">
        <v>8</v>
      </c>
      <c r="G14" s="1"/>
    </row>
    <row r="15" spans="1:7" ht="12.75">
      <c r="A15" s="11" t="s">
        <v>20</v>
      </c>
      <c r="B15" s="3">
        <v>55869</v>
      </c>
      <c r="C15" s="4">
        <v>0.287</v>
      </c>
      <c r="D15" s="5">
        <v>0.466</v>
      </c>
      <c r="E15" s="6">
        <v>0.32399999999999995</v>
      </c>
      <c r="F15" s="45" t="s">
        <v>8</v>
      </c>
      <c r="G15" s="1"/>
    </row>
    <row r="16" spans="1:7" ht="12.75">
      <c r="A16" s="12" t="s">
        <v>21</v>
      </c>
      <c r="B16" s="3">
        <v>55387</v>
      </c>
      <c r="C16" s="4">
        <v>0.35</v>
      </c>
      <c r="D16" s="5">
        <v>0.397</v>
      </c>
      <c r="E16" s="6">
        <v>0.32099999999999995</v>
      </c>
      <c r="F16" s="44" t="s">
        <v>6</v>
      </c>
      <c r="G16" s="1"/>
    </row>
    <row r="17" spans="1:7" ht="12.75">
      <c r="A17" s="12" t="s">
        <v>22</v>
      </c>
      <c r="B17" s="3">
        <v>55246</v>
      </c>
      <c r="C17" s="4">
        <v>0.317</v>
      </c>
      <c r="D17" s="5">
        <v>0.41</v>
      </c>
      <c r="E17" s="6">
        <v>0.32299999999999995</v>
      </c>
      <c r="F17" s="44" t="s">
        <v>6</v>
      </c>
      <c r="G17" s="1"/>
    </row>
    <row r="18" spans="1:7" ht="12.75">
      <c r="A18" s="12" t="s">
        <v>23</v>
      </c>
      <c r="B18" s="3">
        <v>53636</v>
      </c>
      <c r="C18" s="4">
        <v>0.298</v>
      </c>
      <c r="D18" s="5">
        <v>0.463</v>
      </c>
      <c r="E18" s="6">
        <v>0.32299999999999995</v>
      </c>
      <c r="F18" s="44" t="s">
        <v>6</v>
      </c>
      <c r="G18" s="1"/>
    </row>
    <row r="19" spans="1:7" ht="12.75">
      <c r="A19" s="12" t="s">
        <v>24</v>
      </c>
      <c r="B19" s="3">
        <v>53234</v>
      </c>
      <c r="C19" s="4">
        <v>0.295</v>
      </c>
      <c r="D19" s="5">
        <v>0.404</v>
      </c>
      <c r="E19" s="6">
        <v>0.31100000000000005</v>
      </c>
      <c r="F19" s="44" t="s">
        <v>6</v>
      </c>
      <c r="G19" s="1"/>
    </row>
    <row r="20" spans="1:7" ht="12.75">
      <c r="A20" s="12" t="s">
        <v>25</v>
      </c>
      <c r="B20" s="3">
        <v>52776</v>
      </c>
      <c r="C20" s="4">
        <v>0.336</v>
      </c>
      <c r="D20" s="5">
        <v>0.4</v>
      </c>
      <c r="E20" s="6">
        <v>0.31599999999999995</v>
      </c>
      <c r="F20" s="44" t="s">
        <v>6</v>
      </c>
      <c r="G20" s="1"/>
    </row>
    <row r="21" spans="1:7" ht="12.75">
      <c r="A21" s="11" t="s">
        <v>26</v>
      </c>
      <c r="B21" s="3">
        <v>51704</v>
      </c>
      <c r="C21" s="4">
        <v>0.257</v>
      </c>
      <c r="D21" s="5">
        <v>0.4</v>
      </c>
      <c r="E21" s="6">
        <v>0.32299999999999995</v>
      </c>
      <c r="F21" s="45" t="s">
        <v>8</v>
      </c>
      <c r="G21" s="1"/>
    </row>
    <row r="22" spans="1:7" ht="12.75">
      <c r="A22" s="12" t="s">
        <v>27</v>
      </c>
      <c r="B22" s="3">
        <v>50395</v>
      </c>
      <c r="C22" s="4">
        <v>0.254</v>
      </c>
      <c r="D22" s="5">
        <v>0.392</v>
      </c>
      <c r="E22" s="6">
        <v>0.31200000000000006</v>
      </c>
      <c r="F22" s="44" t="s">
        <v>6</v>
      </c>
      <c r="G22" s="1"/>
    </row>
    <row r="23" spans="1:7" ht="12.75">
      <c r="A23" s="11" t="s">
        <v>28</v>
      </c>
      <c r="B23" s="3">
        <v>50296</v>
      </c>
      <c r="C23" s="4">
        <v>0.275</v>
      </c>
      <c r="D23" s="5">
        <v>0.387</v>
      </c>
      <c r="E23" s="6">
        <v>0.33899999999999997</v>
      </c>
      <c r="F23" s="45" t="s">
        <v>8</v>
      </c>
      <c r="G23" s="1"/>
    </row>
    <row r="24" spans="1:7" ht="12.75">
      <c r="A24" s="12" t="s">
        <v>29</v>
      </c>
      <c r="B24" s="3">
        <v>50228</v>
      </c>
      <c r="C24" s="4">
        <v>0.258</v>
      </c>
      <c r="D24" s="5">
        <v>0.399</v>
      </c>
      <c r="E24" s="6">
        <v>0.345</v>
      </c>
      <c r="F24" s="44" t="s">
        <v>6</v>
      </c>
      <c r="G24" s="1"/>
    </row>
    <row r="25" spans="1:7" ht="12.75">
      <c r="A25" s="12" t="s">
        <v>30</v>
      </c>
      <c r="B25" s="3">
        <v>49427</v>
      </c>
      <c r="C25" s="4">
        <v>0.243</v>
      </c>
      <c r="D25" s="5">
        <v>0.381</v>
      </c>
      <c r="E25" s="6">
        <v>0.32899999999999996</v>
      </c>
      <c r="F25" s="44" t="s">
        <v>6</v>
      </c>
      <c r="G25" s="1"/>
    </row>
    <row r="26" spans="1:7" ht="12.75">
      <c r="A26" s="11" t="s">
        <v>31</v>
      </c>
      <c r="B26" s="3">
        <v>49392</v>
      </c>
      <c r="C26" s="4">
        <v>0.252</v>
      </c>
      <c r="D26" s="5">
        <v>0.386</v>
      </c>
      <c r="E26" s="6">
        <v>0.355</v>
      </c>
      <c r="F26" s="45" t="s">
        <v>8</v>
      </c>
      <c r="G26" s="1"/>
    </row>
    <row r="27" spans="1:7" ht="12.75">
      <c r="A27" s="11" t="s">
        <v>32</v>
      </c>
      <c r="B27" s="3">
        <v>48964</v>
      </c>
      <c r="C27" s="4">
        <v>0.28800000000000003</v>
      </c>
      <c r="D27" s="5">
        <v>0.411</v>
      </c>
      <c r="E27" s="6">
        <v>0.348</v>
      </c>
      <c r="F27" s="45" t="s">
        <v>8</v>
      </c>
      <c r="G27" s="1"/>
    </row>
    <row r="28" spans="1:7" ht="12.75">
      <c r="A28" s="12" t="s">
        <v>33</v>
      </c>
      <c r="B28" s="3">
        <v>48927</v>
      </c>
      <c r="C28" s="4">
        <v>0.218</v>
      </c>
      <c r="D28" s="5">
        <v>0.394</v>
      </c>
      <c r="E28" s="6">
        <v>0.33399999999999996</v>
      </c>
      <c r="F28" s="44" t="s">
        <v>6</v>
      </c>
      <c r="G28" s="1"/>
    </row>
    <row r="29" spans="1:7" ht="12.75">
      <c r="A29" s="11" t="s">
        <v>34</v>
      </c>
      <c r="B29" s="3">
        <v>48321</v>
      </c>
      <c r="C29" s="4">
        <v>0.25</v>
      </c>
      <c r="D29" s="5">
        <v>0.394</v>
      </c>
      <c r="E29" s="6">
        <v>0.349</v>
      </c>
      <c r="F29" s="45" t="s">
        <v>8</v>
      </c>
      <c r="G29" s="1"/>
    </row>
    <row r="30" spans="1:7" ht="12.75">
      <c r="A30" s="12" t="s">
        <v>35</v>
      </c>
      <c r="B30" s="3">
        <v>46816</v>
      </c>
      <c r="C30" s="4">
        <v>0.28300000000000003</v>
      </c>
      <c r="D30" s="5">
        <v>0.426</v>
      </c>
      <c r="E30" s="6">
        <v>0.36</v>
      </c>
      <c r="F30" s="44" t="s">
        <v>6</v>
      </c>
      <c r="G30" s="1"/>
    </row>
    <row r="31" spans="1:7" ht="12.75">
      <c r="A31" s="11" t="s">
        <v>36</v>
      </c>
      <c r="B31" s="3">
        <v>46709</v>
      </c>
      <c r="C31" s="4">
        <v>0.253</v>
      </c>
      <c r="D31" s="5">
        <v>0.393</v>
      </c>
      <c r="E31" s="6">
        <v>0.367</v>
      </c>
      <c r="F31" s="45" t="s">
        <v>8</v>
      </c>
      <c r="G31" s="1"/>
    </row>
    <row r="32" spans="1:7" ht="12.75">
      <c r="A32" s="11" t="s">
        <v>37</v>
      </c>
      <c r="B32" s="3">
        <v>46438</v>
      </c>
      <c r="C32" s="4">
        <v>0.221</v>
      </c>
      <c r="D32" s="5">
        <v>0.425</v>
      </c>
      <c r="E32" s="6">
        <v>0.32699999999999996</v>
      </c>
      <c r="F32" s="45" t="s">
        <v>8</v>
      </c>
      <c r="G32" s="1"/>
    </row>
    <row r="33" spans="1:7" ht="12.75">
      <c r="A33" s="12" t="s">
        <v>38</v>
      </c>
      <c r="B33" s="3">
        <v>46033</v>
      </c>
      <c r="C33" s="4">
        <v>0.267</v>
      </c>
      <c r="D33" s="5">
        <v>0.418</v>
      </c>
      <c r="E33" s="6">
        <v>0.30300000000000005</v>
      </c>
      <c r="F33" s="44" t="s">
        <v>6</v>
      </c>
      <c r="G33" s="1"/>
    </row>
    <row r="34" spans="1:7" ht="12.75">
      <c r="A34" s="11" t="s">
        <v>39</v>
      </c>
      <c r="B34" s="3">
        <v>46007</v>
      </c>
      <c r="C34" s="4">
        <v>0.271</v>
      </c>
      <c r="D34" s="5">
        <v>0.399</v>
      </c>
      <c r="E34" s="6">
        <v>0.33399999999999996</v>
      </c>
      <c r="F34" s="45" t="s">
        <v>8</v>
      </c>
      <c r="G34" s="1"/>
    </row>
    <row r="35" spans="1:7" ht="12.75">
      <c r="A35" s="12" t="s">
        <v>40</v>
      </c>
      <c r="B35" s="3">
        <v>45981</v>
      </c>
      <c r="C35" s="4">
        <v>0.247</v>
      </c>
      <c r="D35" s="5">
        <v>0.424</v>
      </c>
      <c r="E35" s="6">
        <v>0.32599999999999996</v>
      </c>
      <c r="F35" s="44" t="s">
        <v>6</v>
      </c>
      <c r="G35" s="1"/>
    </row>
    <row r="36" spans="1:7" ht="12.75">
      <c r="A36" s="12" t="s">
        <v>41</v>
      </c>
      <c r="B36" s="3">
        <v>45749</v>
      </c>
      <c r="C36" s="4">
        <v>0.24100000000000002</v>
      </c>
      <c r="D36" s="5">
        <v>0.428</v>
      </c>
      <c r="E36" s="6">
        <v>0.32699999999999996</v>
      </c>
      <c r="F36" s="44" t="s">
        <v>6</v>
      </c>
      <c r="G36" s="1"/>
    </row>
    <row r="37" spans="1:7" ht="12.75">
      <c r="A37" s="11" t="s">
        <v>42</v>
      </c>
      <c r="B37" s="3">
        <v>45247</v>
      </c>
      <c r="C37" s="4">
        <v>0.245</v>
      </c>
      <c r="D37" s="5">
        <v>0.423</v>
      </c>
      <c r="E37" s="6">
        <v>0.31399999999999995</v>
      </c>
      <c r="F37" s="45" t="s">
        <v>8</v>
      </c>
      <c r="G37" s="1"/>
    </row>
    <row r="38" spans="1:7" ht="12.75">
      <c r="A38" s="12" t="s">
        <v>43</v>
      </c>
      <c r="B38" s="3">
        <v>44299</v>
      </c>
      <c r="C38" s="4">
        <v>0.258</v>
      </c>
      <c r="D38" s="5">
        <v>0.389</v>
      </c>
      <c r="E38" s="6">
        <v>0.32</v>
      </c>
      <c r="F38" s="44" t="s">
        <v>6</v>
      </c>
      <c r="G38" s="1"/>
    </row>
    <row r="39" spans="1:7" ht="12.75">
      <c r="A39" s="11" t="s">
        <v>44</v>
      </c>
      <c r="B39" s="3">
        <v>44222</v>
      </c>
      <c r="C39" s="4">
        <v>0.27</v>
      </c>
      <c r="D39" s="5">
        <v>0.4</v>
      </c>
      <c r="E39" s="6">
        <v>0.359</v>
      </c>
      <c r="F39" s="45" t="s">
        <v>8</v>
      </c>
      <c r="G39" s="1"/>
    </row>
    <row r="40" spans="1:7" ht="12.75">
      <c r="A40" s="11" t="s">
        <v>45</v>
      </c>
      <c r="B40" s="3">
        <v>43916</v>
      </c>
      <c r="C40" s="4">
        <v>0.256</v>
      </c>
      <c r="D40" s="5">
        <v>0.389</v>
      </c>
      <c r="E40" s="6">
        <v>0.348</v>
      </c>
      <c r="F40" s="45" t="s">
        <v>8</v>
      </c>
      <c r="G40" s="1"/>
    </row>
    <row r="41" spans="1:7" ht="12.75">
      <c r="A41" s="11" t="s">
        <v>46</v>
      </c>
      <c r="B41" s="3">
        <v>43341</v>
      </c>
      <c r="C41" s="4">
        <v>0.245</v>
      </c>
      <c r="D41" s="5">
        <v>0.419</v>
      </c>
      <c r="E41" s="6">
        <v>0.34299999999999997</v>
      </c>
      <c r="F41" s="45" t="s">
        <v>8</v>
      </c>
      <c r="G41" s="1"/>
    </row>
    <row r="42" spans="1:7" ht="12.75">
      <c r="A42" s="11" t="s">
        <v>47</v>
      </c>
      <c r="B42" s="3">
        <v>43225</v>
      </c>
      <c r="C42" s="4">
        <v>0.228</v>
      </c>
      <c r="D42" s="5">
        <v>0.412</v>
      </c>
      <c r="E42" s="6">
        <v>0.32899999999999996</v>
      </c>
      <c r="F42" s="45" t="s">
        <v>8</v>
      </c>
      <c r="G42" s="1"/>
    </row>
    <row r="43" spans="1:7" ht="12.75">
      <c r="A43" s="11" t="s">
        <v>48</v>
      </c>
      <c r="B43" s="3">
        <v>42367</v>
      </c>
      <c r="C43" s="4">
        <v>0.235</v>
      </c>
      <c r="D43" s="5">
        <v>0.387</v>
      </c>
      <c r="E43" s="6">
        <v>0.344</v>
      </c>
      <c r="F43" s="45" t="s">
        <v>8</v>
      </c>
      <c r="G43" s="1"/>
    </row>
    <row r="44" spans="1:7" ht="12.75">
      <c r="A44" s="12" t="s">
        <v>49</v>
      </c>
      <c r="B44" s="3">
        <v>41963</v>
      </c>
      <c r="C44" s="4">
        <v>0.248</v>
      </c>
      <c r="D44" s="5">
        <v>0.394</v>
      </c>
      <c r="E44" s="6">
        <v>0.33799999999999997</v>
      </c>
      <c r="F44" s="44" t="s">
        <v>6</v>
      </c>
      <c r="G44" s="1"/>
    </row>
    <row r="45" spans="1:7" ht="12.75">
      <c r="A45" s="11" t="s">
        <v>50</v>
      </c>
      <c r="B45" s="3">
        <v>41734</v>
      </c>
      <c r="C45" s="4">
        <v>0.204</v>
      </c>
      <c r="D45" s="5">
        <v>0.366</v>
      </c>
      <c r="E45" s="6">
        <v>0.32</v>
      </c>
      <c r="F45" s="45" t="s">
        <v>8</v>
      </c>
      <c r="G45" s="1"/>
    </row>
    <row r="46" spans="1:7" ht="12.75">
      <c r="A46" s="11" t="s">
        <v>51</v>
      </c>
      <c r="B46" s="3">
        <v>41693</v>
      </c>
      <c r="C46" s="4">
        <v>0.218</v>
      </c>
      <c r="D46" s="5">
        <v>0.42</v>
      </c>
      <c r="E46" s="6">
        <v>0.32899999999999996</v>
      </c>
      <c r="F46" s="45" t="s">
        <v>8</v>
      </c>
      <c r="G46" s="1"/>
    </row>
    <row r="47" spans="1:7" ht="12.75">
      <c r="A47" s="11" t="s">
        <v>52</v>
      </c>
      <c r="B47" s="3">
        <v>41415</v>
      </c>
      <c r="C47" s="4">
        <v>0.214</v>
      </c>
      <c r="D47" s="5">
        <v>0.408</v>
      </c>
      <c r="E47" s="6">
        <v>0.28900000000000003</v>
      </c>
      <c r="F47" s="45" t="s">
        <v>8</v>
      </c>
      <c r="G47" s="1"/>
    </row>
    <row r="48" spans="1:7" ht="12.75">
      <c r="A48" s="11" t="s">
        <v>53</v>
      </c>
      <c r="B48" s="3">
        <v>41141</v>
      </c>
      <c r="C48" s="4">
        <v>0.2</v>
      </c>
      <c r="D48" s="5">
        <v>0.448</v>
      </c>
      <c r="E48" s="6">
        <v>0.33299999999999996</v>
      </c>
      <c r="F48" s="45" t="s">
        <v>8</v>
      </c>
      <c r="G48" s="1"/>
    </row>
    <row r="49" spans="1:7" ht="12.75">
      <c r="A49" s="11" t="s">
        <v>54</v>
      </c>
      <c r="B49" s="3">
        <v>38758</v>
      </c>
      <c r="C49" s="4">
        <v>0.193</v>
      </c>
      <c r="D49" s="5">
        <v>0.402</v>
      </c>
      <c r="E49" s="6">
        <v>0.31899999999999995</v>
      </c>
      <c r="F49" s="45" t="s">
        <v>8</v>
      </c>
      <c r="G49" s="1"/>
    </row>
    <row r="50" spans="1:7" ht="12.75">
      <c r="A50" s="11" t="s">
        <v>55</v>
      </c>
      <c r="B50" s="3">
        <v>38482</v>
      </c>
      <c r="C50" s="4">
        <v>0.17300000000000001</v>
      </c>
      <c r="D50" s="5">
        <v>0.471</v>
      </c>
      <c r="E50" s="6">
        <v>0.345</v>
      </c>
      <c r="F50" s="45" t="s">
        <v>8</v>
      </c>
      <c r="G50" s="1"/>
    </row>
    <row r="51" spans="1:7" ht="12.75">
      <c r="A51" s="11" t="s">
        <v>56</v>
      </c>
      <c r="B51" s="3">
        <v>36919</v>
      </c>
      <c r="C51" s="4">
        <v>0.18899999999999997</v>
      </c>
      <c r="D51" s="5">
        <v>0.379</v>
      </c>
      <c r="E51" s="6">
        <v>0.32599999999999996</v>
      </c>
      <c r="F51" s="45" t="s">
        <v>8</v>
      </c>
      <c r="G51" s="14"/>
    </row>
    <row r="52" spans="1:7" ht="12.75">
      <c r="A52" s="15"/>
      <c r="B52" s="16"/>
      <c r="C52" s="14"/>
      <c r="D52" s="14"/>
      <c r="E52" s="14"/>
      <c r="F52" s="17"/>
      <c r="G52" s="17"/>
    </row>
    <row r="53" spans="1:7" ht="12.75">
      <c r="A53" s="13"/>
      <c r="B53" s="17"/>
      <c r="C53" s="17"/>
      <c r="D53" s="17"/>
      <c r="E53" s="17"/>
      <c r="F53" s="17"/>
      <c r="G53" s="17"/>
    </row>
    <row r="54" spans="1:7" ht="12.75">
      <c r="A54" s="18" t="s">
        <v>6</v>
      </c>
      <c r="B54" s="19"/>
      <c r="C54" s="19"/>
      <c r="D54" s="19"/>
      <c r="E54" s="20"/>
      <c r="F54" s="17"/>
      <c r="G54" s="17"/>
    </row>
    <row r="55" spans="1:7" ht="12.75">
      <c r="A55" s="21" t="s">
        <v>57</v>
      </c>
      <c r="B55" s="22">
        <f>SUMIF($F$2:$F$51,$A54,B$2:B$51)</f>
        <v>1422411</v>
      </c>
      <c r="C55" s="23">
        <f>SUMIF($F$2:$F$51,$A$54,C$2:C$51)</f>
        <v>7.652</v>
      </c>
      <c r="D55" s="23">
        <f>SUMIF($F$2:$F$51,$A$54,D$2:D$51)</f>
        <v>10.545</v>
      </c>
      <c r="E55" s="24">
        <f>SUMIF($F$2:$F$51,$A$54,E$2:E$51)</f>
        <v>8.604999999999997</v>
      </c>
      <c r="F55" s="17"/>
      <c r="G55" s="17"/>
    </row>
    <row r="56" spans="1:7" ht="12.75">
      <c r="A56" s="25" t="s">
        <v>58</v>
      </c>
      <c r="B56" s="26">
        <f>COUNTIF($F$2:$F$51,$A54)</f>
        <v>26</v>
      </c>
      <c r="C56" s="26"/>
      <c r="D56" s="26"/>
      <c r="E56" s="27"/>
      <c r="F56" s="17"/>
      <c r="G56" s="17"/>
    </row>
    <row r="57" spans="1:7" ht="12.75">
      <c r="A57" s="25" t="s">
        <v>59</v>
      </c>
      <c r="B57" s="28">
        <f>B55/B56</f>
        <v>54708.11538461538</v>
      </c>
      <c r="C57" s="29">
        <f>C$55/$B$56</f>
        <v>0.2943076923076923</v>
      </c>
      <c r="D57" s="29">
        <f>D$55/$B$56</f>
        <v>0.40557692307692306</v>
      </c>
      <c r="E57" s="30">
        <f>E$55/$B$56</f>
        <v>0.33096153846153836</v>
      </c>
      <c r="F57" s="17"/>
      <c r="G57" s="17"/>
    </row>
    <row r="58" spans="1:7" ht="12.75">
      <c r="A58" s="31"/>
      <c r="B58" s="32"/>
      <c r="C58" s="32"/>
      <c r="D58" s="32"/>
      <c r="E58" s="33"/>
      <c r="F58" s="17"/>
      <c r="G58" s="17"/>
    </row>
    <row r="59" spans="1:7" ht="12.75">
      <c r="A59" s="34" t="s">
        <v>8</v>
      </c>
      <c r="B59" s="35"/>
      <c r="C59" s="36"/>
      <c r="D59" s="36"/>
      <c r="E59" s="37"/>
      <c r="F59" s="17"/>
      <c r="G59" s="17"/>
    </row>
    <row r="60" spans="1:7" ht="12.75">
      <c r="A60" s="38" t="s">
        <v>57</v>
      </c>
      <c r="B60" s="39">
        <f>SUMIF($F$2:$F$51,$A59,B$2:B$51)</f>
        <v>1110307</v>
      </c>
      <c r="C60" s="23">
        <f>SUMIF($F$2:$F$51,$A59,C$2:C$51)</f>
        <v>5.718</v>
      </c>
      <c r="D60" s="23">
        <f>SUMIF($F$2:$F$51,$A59,D$2:D$51)</f>
        <v>9.774999999999999</v>
      </c>
      <c r="E60" s="24">
        <f>SUMIF($F$2:$F$51,$A59,E$2:E$51)</f>
        <v>8.203999999999999</v>
      </c>
      <c r="F60" s="17"/>
      <c r="G60" s="17"/>
    </row>
    <row r="61" spans="1:7" ht="12.75">
      <c r="A61" s="34" t="s">
        <v>58</v>
      </c>
      <c r="B61" s="26">
        <f>COUNTIF($F$2:$F$51,$A59)</f>
        <v>24</v>
      </c>
      <c r="C61" s="26"/>
      <c r="D61" s="26"/>
      <c r="E61" s="27"/>
      <c r="F61" s="17"/>
      <c r="G61" s="17"/>
    </row>
    <row r="62" spans="1:7" ht="12.75">
      <c r="A62" s="40" t="s">
        <v>59</v>
      </c>
      <c r="B62" s="41">
        <f>B60/B61</f>
        <v>46262.791666666664</v>
      </c>
      <c r="C62" s="42">
        <f>C$60/$B$61</f>
        <v>0.23825</v>
      </c>
      <c r="D62" s="42">
        <f>D$60/$B$61</f>
        <v>0.4072916666666666</v>
      </c>
      <c r="E62" s="43">
        <f>E$60/$B$61</f>
        <v>0.34183333333333327</v>
      </c>
      <c r="F62" s="17"/>
      <c r="G62" s="17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  <row r="65" spans="1:7" ht="12.75">
      <c r="A65" s="17"/>
      <c r="B65" s="17"/>
      <c r="C65" s="17"/>
      <c r="D65" s="17"/>
      <c r="E65" s="17"/>
      <c r="F65" s="17"/>
      <c r="G65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Skelly</dc:creator>
  <cp:keywords/>
  <dc:description/>
  <cp:lastModifiedBy>John Skelly</cp:lastModifiedBy>
  <dcterms:created xsi:type="dcterms:W3CDTF">2013-04-27T16:45:53Z</dcterms:created>
  <dcterms:modified xsi:type="dcterms:W3CDTF">2013-04-27T19:32:42Z</dcterms:modified>
  <cp:category/>
  <cp:version/>
  <cp:contentType/>
  <cp:contentStatus/>
</cp:coreProperties>
</file>